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H6" i="5"/>
  <c r="H10" i="5" s="1"/>
  <c r="G6" i="5"/>
  <c r="G10" i="5" s="1"/>
  <c r="F6" i="5"/>
  <c r="F10" i="5" s="1"/>
  <c r="E6" i="5"/>
  <c r="E10" i="5" s="1"/>
  <c r="K10" i="5" l="1"/>
  <c r="F12" i="5"/>
  <c r="H12" i="5"/>
  <c r="O11" i="5"/>
  <c r="M11" i="5"/>
  <c r="E12" i="5"/>
  <c r="M12" i="5" s="1"/>
  <c r="I12" i="5"/>
  <c r="G12" i="5"/>
  <c r="N11" i="5"/>
  <c r="L11" i="5"/>
  <c r="N12" i="5" l="1"/>
  <c r="L12" i="5"/>
  <c r="O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<sst xmlns="http://schemas.openxmlformats.org/spreadsheetml/2006/main" count="71" uniqueCount="30">
  <si>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</si>
  <si>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</si>
  <si>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</si>
  <si>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</si>
  <si>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</si>
  <si>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</si>
  <si>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</si>
  <si>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</si>
  <si>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</si>
  <si>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</si>
  <si>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</si>
  <si>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</si>
  <si>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</si>
  <si>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</si>
  <si>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</si>
  <si>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</si>
  <si>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</si>
  <si>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</si>
  <si>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</si>
  <si>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</si>
  <si>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</si>
  <si>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</si>
  <si>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</si>
  <si>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</si>
  <si>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Palo = Järvenpään Palo  (1914)</t>
  </si>
  <si>
    <t>ViPa = Vihdin Pallo  (1967)</t>
  </si>
  <si>
    <t>Pasi Oksa</t>
  </si>
  <si>
    <t>12.</t>
  </si>
  <si>
    <t>ViPa</t>
  </si>
  <si>
    <t>Palo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</si>
</sst>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1987</v>
      </c>
      <c r="Y4" s="12" t="s">
        <v>27</v>
      </c>
      <c r="Z4" s="67" t="s">
        <v>28</v>
      </c>
      <c r="AA4" s="12">
        <v>22</v>
      </c>
      <c r="AB4" s="12">
        <v>2</v>
      </c>
      <c r="AC4" s="12">
        <v>8</v>
      </c>
      <c r="AD4" s="12">
        <v>10</v>
      </c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1988</v>
      </c>
      <c r="C5" s="12" t="s">
        <v>27</v>
      </c>
      <c r="D5" s="1" t="s">
        <v>29</v>
      </c>
      <c r="E5" s="12"/>
      <c r="F5" s="12"/>
      <c r="G5" s="12"/>
      <c r="H5" s="12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2"/>
      <c r="Z5" s="67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0"/>
      <c r="O6" s="41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3" t="s">
        <v>13</v>
      </c>
      <c r="Y6" s="11"/>
      <c r="Z6" s="9"/>
      <c r="AA6" s="36">
        <f>SUM(AA4:AA5)</f>
        <v>22</v>
      </c>
      <c r="AB6" s="36">
        <f>SUM(AB4:AB5)</f>
        <v>2</v>
      </c>
      <c r="AC6" s="36">
        <f>SUM(AC4:AC5)</f>
        <v>8</v>
      </c>
      <c r="AD6" s="36">
        <f>SUM(AD4:AD5)</f>
        <v>10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0"/>
      <c r="AK6" s="41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3" t="s">
        <v>25</v>
      </c>
      <c r="U8" s="10"/>
      <c r="V8" s="19"/>
      <c r="W8" s="19"/>
      <c r="X8" s="42"/>
      <c r="Y8" s="42"/>
      <c r="Z8" s="42"/>
      <c r="AA8" s="42"/>
      <c r="AB8" s="42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2"/>
      <c r="AO8" s="42"/>
      <c r="AP8" s="42"/>
      <c r="AQ8" s="42"/>
      <c r="AR8" s="42"/>
      <c r="AS8" s="42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59">
        <v>0</v>
      </c>
      <c r="K9" s="16" t="e">
        <f>PRODUCT(I9/J9)</f>
        <v>#DIV/0!</v>
      </c>
      <c r="L9" s="52">
        <v>0</v>
      </c>
      <c r="M9" s="52">
        <v>0</v>
      </c>
      <c r="N9" s="52">
        <v>0</v>
      </c>
      <c r="O9" s="52">
        <v>0</v>
      </c>
      <c r="Q9" s="17"/>
      <c r="R9" s="17"/>
      <c r="S9" s="17"/>
      <c r="T9" s="53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6">
        <f>PRODUCT(E6+Q6)</f>
        <v>0</v>
      </c>
      <c r="F10" s="46">
        <f>PRODUCT(F6+R6)</f>
        <v>0</v>
      </c>
      <c r="G10" s="46">
        <f>PRODUCT(G6+S6)</f>
        <v>0</v>
      </c>
      <c r="H10" s="46">
        <f>PRODUCT(H6+T6)</f>
        <v>0</v>
      </c>
      <c r="I10" s="46">
        <f>PRODUCT(I6+U6)</f>
        <v>0</v>
      </c>
      <c r="J10" s="59">
        <v>0</v>
      </c>
      <c r="K10" s="16">
        <f>PRODUCT(K6+W6)</f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6"/>
      <c r="AH10" s="16"/>
      <c r="AI10" s="16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6">
        <f>PRODUCT(AA6+AM6)</f>
        <v>22</v>
      </c>
      <c r="F11" s="46">
        <f>PRODUCT(AB6+AN6)</f>
        <v>2</v>
      </c>
      <c r="G11" s="46">
        <f>PRODUCT(AC6+AO6)</f>
        <v>8</v>
      </c>
      <c r="H11" s="46">
        <f>PRODUCT(AD6+AP6)</f>
        <v>10</v>
      </c>
      <c r="I11" s="46">
        <f>PRODUCT(AE6+AQ6)</f>
        <v>0</v>
      </c>
      <c r="J11" s="59">
        <v>0</v>
      </c>
      <c r="K11" s="10">
        <f>PRODUCT(AG6+AS6)</f>
        <v>0</v>
      </c>
      <c r="L11" s="52">
        <f>PRODUCT((F11+G11)/E11)</f>
        <v>0.45454545454545453</v>
      </c>
      <c r="M11" s="52">
        <f>PRODUCT(H11/E11)</f>
        <v>0.45454545454545453</v>
      </c>
      <c r="N11" s="52">
        <f>PRODUCT((F11+G11+H11)/E11)</f>
        <v>0.90909090909090906</v>
      </c>
      <c r="O11" s="52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6"/>
      <c r="AH11" s="16"/>
      <c r="AI11" s="16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22</v>
      </c>
      <c r="F12" s="46">
        <f t="shared" ref="F12:I12" si="0">SUM(F9:F11)</f>
        <v>2</v>
      </c>
      <c r="G12" s="46">
        <f t="shared" si="0"/>
        <v>8</v>
      </c>
      <c r="H12" s="46">
        <f t="shared" si="0"/>
        <v>10</v>
      </c>
      <c r="I12" s="46">
        <f t="shared" si="0"/>
        <v>0</v>
      </c>
      <c r="J12" s="59">
        <v>0</v>
      </c>
      <c r="K12" s="16" t="e">
        <f>SUM(K9:K11)</f>
        <v>#DIV/0!</v>
      </c>
      <c r="L12" s="52">
        <f>PRODUCT((F12+G12)/E12)</f>
        <v>0.45454545454545453</v>
      </c>
      <c r="M12" s="52">
        <f>PRODUCT(H12/E12)</f>
        <v>0.45454545454545453</v>
      </c>
      <c r="N12" s="52">
        <f>PRODUCT((F12+G12+H12)/E12)</f>
        <v>0.90909090909090906</v>
      </c>
      <c r="O12" s="52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6"/>
      <c r="AH177" s="16"/>
      <c r="AI177" s="16"/>
      <c r="AJ177" s="16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6"/>
      <c r="AH178" s="16"/>
      <c r="AI178" s="16"/>
      <c r="AJ178" s="16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6"/>
      <c r="AH179" s="16"/>
      <c r="AI179" s="16"/>
      <c r="AJ179" s="16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2018-12-23T21:23:28Z</dcterms:modified>
</cp:coreProperties>
</file>